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 tabRatio="371"/>
  </bookViews>
  <sheets>
    <sheet name="Приложение" sheetId="1" r:id="rId1"/>
  </sheets>
  <definedNames>
    <definedName name="_xlnm._FilterDatabase" localSheetId="0" hidden="1">Приложение!$E$9:$Z$10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M10" i="1" l="1"/>
  <c r="N10" i="1"/>
</calcChain>
</file>

<file path=xl/sharedStrings.xml><?xml version="1.0" encoding="utf-8"?>
<sst xmlns="http://schemas.openxmlformats.org/spreadsheetml/2006/main" count="35" uniqueCount="35">
  <si>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</si>
  <si>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</si>
  <si>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>флакон</t>
  </si>
  <si>
    <t>СПП 2024</t>
  </si>
  <si>
    <t>с 15 декабря 2023 по 15 января 2024</t>
  </si>
  <si>
    <t>с 1 по 15 февраля 2024</t>
  </si>
  <si>
    <t>с 1 по 15 апреля 2024</t>
  </si>
  <si>
    <t>с 1 по 15 июня 2024</t>
  </si>
  <si>
    <t>с 1 по 15 август 2024</t>
  </si>
  <si>
    <t>с 1 по 15 октября 2024</t>
  </si>
  <si>
    <t>Стационар</t>
  </si>
  <si>
    <t>Инфликсимаб</t>
  </si>
  <si>
    <t>порошок лиофилизированный для приготовления концентрата для приготовления раствора для внутривенного введения, 100 мг с возможностью применения у беременных женщин</t>
  </si>
  <si>
    <t>РК-БП-5№019692</t>
  </si>
  <si>
    <t>Ремикейд®</t>
  </si>
  <si>
    <t>с 1 по 15 января 2024</t>
  </si>
  <si>
    <t>с 1 по 15 марта 2024</t>
  </si>
  <si>
    <t>Цена ЕД на закуп (при поставке ЛС на условиях отличных от условий DDP), тенге</t>
  </si>
  <si>
    <t>Цена ЕД на закуп (при поставке ЛС на условиях DDP), тенге</t>
  </si>
  <si>
    <t xml:space="preserve">Силаг АГ, Швейцария 
</t>
  </si>
  <si>
    <t>№</t>
  </si>
  <si>
    <t>Форма мед помощи</t>
  </si>
  <si>
    <t>МНН</t>
  </si>
  <si>
    <t>Лекарственная  форма</t>
  </si>
  <si>
    <t>Единица измерения</t>
  </si>
  <si>
    <t>Предельная цена МЗ РК</t>
  </si>
  <si>
    <t>Номер регистрационного удостоверения</t>
  </si>
  <si>
    <t xml:space="preserve">Торговое наименование </t>
  </si>
  <si>
    <t>Производитель</t>
  </si>
  <si>
    <t>Количество к закупу</t>
  </si>
  <si>
    <t>График поставки</t>
  </si>
  <si>
    <t>Номер строки в приказе
 03-02/381</t>
  </si>
  <si>
    <t>Приказ</t>
  </si>
  <si>
    <t>№ 03-02/381 от 21.08.2023 года "О закупе способом из одного источника у отечественных или иностранных товаропроизводителей лекарственных средств, не имеющих зарегистрированных аналогов на 2024 год"</t>
  </si>
  <si>
    <t>Приложение
к приказу Председателя Правления ТОО «СК-Фармация»
от «18» января 2024 года № 03-02/27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</si>
</sst>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43" fontId="0" fillId="0" borderId="0" xfId="1" applyFont="1" applyAlignme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/>
    </xf>
    <xf numFmtId="4" fontId="9" fillId="0" borderId="8" xfId="2" applyNumberFormat="1" applyFont="1" applyFill="1" applyBorder="1" applyAlignment="1">
      <alignment horizontal="center" vertical="center"/>
    </xf>
    <xf numFmtId="4" fontId="9" fillId="0" borderId="8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0" fillId="0" borderId="0" xfId="1" applyNumberFormat="1" applyFont="1" applyAlignment="1"/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6" fillId="2" borderId="6" xfId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4" fontId="6" fillId="2" borderId="6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4" fontId="6" fillId="2" borderId="7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1" fontId="6" fillId="2" borderId="6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9"/>
  <sheetViews>
    <sheetView tabSelected="1" zoomScale="70" zoomScaleNormal="70" workbookViewId="0">
      <pane ySplit="9" topLeftCell="A10" activePane="bottomLeft" state="frozen"/>
      <selection pane="bottomLeft" activeCell="C10" sqref="C10"/>
    </sheetView>
  </sheetViews>
  <sheetFormatPr defaultRowHeight="15" x14ac:dyDescent="0.25"/>
  <cols>
    <col min="1" max="1" width="3.85546875" customWidth="1"/>
    <col min="2" max="2" width="9.28515625" bestFit="1" customWidth="1"/>
    <col min="3" max="3" width="45.7109375" customWidth="1"/>
    <col min="4" max="4" width="24.7109375" style="6" customWidth="1"/>
    <col min="5" max="5" width="12.85546875" bestFit="1" customWidth="1"/>
    <col min="6" max="6" width="24.7109375" customWidth="1"/>
    <col min="7" max="7" width="25.140625" style="3" customWidth="1"/>
    <col min="8" max="8" width="35.140625" style="3" customWidth="1"/>
    <col min="9" max="9" width="19.42578125" style="4" customWidth="1"/>
    <col min="10" max="10" width="23.7109375" style="1" customWidth="1"/>
    <col min="11" max="12" width="30.28515625" style="5" customWidth="1"/>
    <col min="13" max="14" width="30.28515625" customWidth="1"/>
    <col min="15" max="15" width="31.5703125" customWidth="1"/>
    <col min="16" max="16" width="26.28515625" customWidth="1"/>
    <col min="17" max="17" width="28.5703125" customWidth="1"/>
    <col min="18" max="18" width="21.5703125" customWidth="1"/>
    <col min="19" max="26" width="24.42578125" customWidth="1"/>
  </cols>
  <sheetData>
    <row r="2" spans="2:26" ht="15" customHeight="1" x14ac:dyDescent="0.25">
      <c r="W2" s="37" t="s">
        <v>34</v>
      </c>
      <c r="X2" s="37"/>
      <c r="Y2" s="37"/>
      <c r="Z2" s="37"/>
    </row>
    <row r="3" spans="2:26" ht="15" customHeight="1" x14ac:dyDescent="0.25">
      <c r="V3" s="23"/>
      <c r="W3" s="37"/>
      <c r="X3" s="37"/>
      <c r="Y3" s="37"/>
      <c r="Z3" s="37"/>
    </row>
    <row r="4" spans="2:26" ht="15" customHeight="1" x14ac:dyDescent="0.25">
      <c r="V4" s="23"/>
      <c r="W4" s="37"/>
      <c r="X4" s="37"/>
      <c r="Y4" s="37"/>
      <c r="Z4" s="37"/>
    </row>
    <row r="5" spans="2:26" ht="15" customHeight="1" x14ac:dyDescent="0.25">
      <c r="V5" s="23"/>
      <c r="W5" s="37"/>
      <c r="X5" s="37"/>
      <c r="Y5" s="37"/>
      <c r="Z5" s="37"/>
    </row>
    <row r="6" spans="2:26" ht="15" customHeight="1" x14ac:dyDescent="0.25">
      <c r="V6" s="23"/>
      <c r="W6" s="37"/>
      <c r="X6" s="37"/>
      <c r="Y6" s="37"/>
      <c r="Z6" s="37"/>
    </row>
    <row r="8" spans="2:26" ht="63.75" customHeight="1" x14ac:dyDescent="0.25">
      <c r="B8" s="24" t="s">
        <v>20</v>
      </c>
      <c r="C8" s="35" t="s">
        <v>32</v>
      </c>
      <c r="D8" s="35" t="s">
        <v>31</v>
      </c>
      <c r="E8" s="40" t="s">
        <v>3</v>
      </c>
      <c r="F8" s="40" t="s">
        <v>21</v>
      </c>
      <c r="G8" s="31" t="s">
        <v>22</v>
      </c>
      <c r="H8" s="31" t="s">
        <v>23</v>
      </c>
      <c r="I8" s="38" t="s">
        <v>24</v>
      </c>
      <c r="J8" s="29" t="s">
        <v>25</v>
      </c>
      <c r="K8" s="31" t="s">
        <v>17</v>
      </c>
      <c r="L8" s="31" t="s">
        <v>18</v>
      </c>
      <c r="M8" s="29" t="s">
        <v>0</v>
      </c>
      <c r="N8" s="31" t="s">
        <v>1</v>
      </c>
      <c r="O8" s="31" t="s">
        <v>26</v>
      </c>
      <c r="P8" s="31" t="s">
        <v>27</v>
      </c>
      <c r="Q8" s="31" t="s">
        <v>28</v>
      </c>
      <c r="R8" s="33" t="s">
        <v>29</v>
      </c>
      <c r="S8" s="26" t="s">
        <v>30</v>
      </c>
      <c r="T8" s="27"/>
      <c r="U8" s="27"/>
      <c r="V8" s="27"/>
      <c r="W8" s="27"/>
      <c r="X8" s="27"/>
      <c r="Y8" s="27"/>
      <c r="Z8" s="28"/>
    </row>
    <row r="9" spans="2:26" ht="93" customHeight="1" x14ac:dyDescent="0.25">
      <c r="B9" s="25"/>
      <c r="C9" s="36"/>
      <c r="D9" s="36"/>
      <c r="E9" s="41"/>
      <c r="F9" s="41"/>
      <c r="G9" s="32"/>
      <c r="H9" s="32"/>
      <c r="I9" s="39"/>
      <c r="J9" s="30"/>
      <c r="K9" s="32"/>
      <c r="L9" s="32"/>
      <c r="M9" s="30"/>
      <c r="N9" s="32"/>
      <c r="O9" s="32"/>
      <c r="P9" s="32"/>
      <c r="Q9" s="32"/>
      <c r="R9" s="34"/>
      <c r="S9" s="7" t="s">
        <v>4</v>
      </c>
      <c r="T9" s="7" t="s">
        <v>15</v>
      </c>
      <c r="U9" s="8" t="s">
        <v>5</v>
      </c>
      <c r="V9" s="8" t="s">
        <v>16</v>
      </c>
      <c r="W9" s="8" t="s">
        <v>6</v>
      </c>
      <c r="X9" s="9" t="s">
        <v>7</v>
      </c>
      <c r="Y9" s="9" t="s">
        <v>8</v>
      </c>
      <c r="Z9" s="9" t="s">
        <v>9</v>
      </c>
    </row>
    <row r="10" spans="2:26" s="2" customFormat="1" ht="266.25" customHeight="1" x14ac:dyDescent="0.2">
      <c r="B10" s="10">
        <v>1</v>
      </c>
      <c r="C10" s="16" t="s">
        <v>33</v>
      </c>
      <c r="D10" s="10">
        <v>57</v>
      </c>
      <c r="E10" s="20">
        <v>241283</v>
      </c>
      <c r="F10" s="21" t="s">
        <v>10</v>
      </c>
      <c r="G10" s="12" t="s">
        <v>11</v>
      </c>
      <c r="H10" s="11" t="s">
        <v>12</v>
      </c>
      <c r="I10" s="12" t="s">
        <v>2</v>
      </c>
      <c r="J10" s="13">
        <v>145436</v>
      </c>
      <c r="K10" s="14">
        <v>133801.12</v>
      </c>
      <c r="L10" s="14">
        <v>138164.20000000001</v>
      </c>
      <c r="M10" s="14">
        <f t="shared" ref="M10" si="0">K10*R10</f>
        <v>196420044.16</v>
      </c>
      <c r="N10" s="15">
        <f t="shared" ref="N10" si="1">L10*R10</f>
        <v>202825045.60000002</v>
      </c>
      <c r="O10" s="10" t="s">
        <v>13</v>
      </c>
      <c r="P10" s="16" t="s">
        <v>14</v>
      </c>
      <c r="Q10" s="17" t="s">
        <v>19</v>
      </c>
      <c r="R10" s="18">
        <f t="shared" ref="R10" si="2">SUM(S10:Z10)</f>
        <v>1468</v>
      </c>
      <c r="S10" s="19">
        <v>580</v>
      </c>
      <c r="T10" s="19">
        <v>0</v>
      </c>
      <c r="U10" s="19">
        <v>327</v>
      </c>
      <c r="V10" s="19">
        <v>0</v>
      </c>
      <c r="W10" s="19">
        <v>220</v>
      </c>
      <c r="X10" s="10">
        <v>206</v>
      </c>
      <c r="Y10" s="10">
        <v>109</v>
      </c>
      <c r="Z10" s="10">
        <v>26</v>
      </c>
    </row>
    <row r="19" spans="10:10" x14ac:dyDescent="0.25">
      <c r="J19" s="22"/>
    </row>
  </sheetData>
  <autoFilter ref="E9:Z10"/>
  <mergeCells count="19">
    <mergeCell ref="W2:Z6"/>
    <mergeCell ref="H8:H9"/>
    <mergeCell ref="I8:I9"/>
    <mergeCell ref="C8:C9"/>
    <mergeCell ref="E8:E9"/>
    <mergeCell ref="F8:F9"/>
    <mergeCell ref="B8:B9"/>
    <mergeCell ref="S8:Z8"/>
    <mergeCell ref="J8:J9"/>
    <mergeCell ref="M8:M9"/>
    <mergeCell ref="N8:N9"/>
    <mergeCell ref="R8:R9"/>
    <mergeCell ref="O8:O9"/>
    <mergeCell ref="P8:P9"/>
    <mergeCell ref="Q8:Q9"/>
    <mergeCell ref="K8:K9"/>
    <mergeCell ref="L8:L9"/>
    <mergeCell ref="D8:D9"/>
    <mergeCell ref="G8:G9"/>
  </mergeCells>
  <pageMargins left="0.25" right="0.25" top="0.75" bottom="0.75" header="0.3" footer="0.3"/>
  <pageSetup paperSize="9" scale="2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2024-01-19T03:47:33Z</dcterms:modified>
</cp:coreProperties>
</file>